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BCE91F11-1447-194E-9E71-60344E361DFD}" xr6:coauthVersionLast="47" xr6:coauthVersionMax="47" xr10:uidLastSave="{00000000-0000-0000-0000-000000000000}"/>
  <bookViews>
    <workbookView xWindow="5180" yWindow="1800" windowWidth="28040" windowHeight="17440" xr2:uid="{BE80EFD1-7B47-A446-9AAC-08E976DD86E5}"/>
  </bookViews>
  <sheets>
    <sheet name="Workload Metri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D18" i="1" l="1"/>
  <c r="D19" i="1" s="1"/>
</calcChain>
</file>

<file path=xl/sharedStrings.xml><?xml version="1.0" encoding="utf-8"?>
<sst xmlns="http://schemas.openxmlformats.org/spreadsheetml/2006/main" count="26" uniqueCount="26">
  <si>
    <t>A</t>
  </si>
  <si>
    <t>B</t>
  </si>
  <si>
    <t>C</t>
  </si>
  <si>
    <t>Sequential Processing</t>
  </si>
  <si>
    <t>24/7 Processing</t>
  </si>
  <si>
    <t>Workload (# of tasks or labor hours in backlog/resource):</t>
  </si>
  <si>
    <t># of Similar Resources in the Resource Pool:</t>
  </si>
  <si>
    <t>Average or Median Project Length (# of days or tasks/project):</t>
  </si>
  <si>
    <t>Optimal Workload (10% into the workload metric range):</t>
  </si>
  <si>
    <t>D</t>
  </si>
  <si>
    <t>E</t>
  </si>
  <si>
    <t>F</t>
  </si>
  <si>
    <t>Maximum Allowable Backlog/Resource (E * C * B):</t>
  </si>
  <si>
    <t>Workload Metric (A / B / C):</t>
  </si>
  <si>
    <t>Resource Management Parameters</t>
  </si>
  <si>
    <t>ID</t>
  </si>
  <si>
    <t xml:space="preserve">Use a “Workload Metric” to Manage Resource Workloads </t>
  </si>
  <si>
    <t>Instructions:</t>
  </si>
  <si>
    <t>1. The objective is to manage resource workload to prevent overloading.</t>
  </si>
  <si>
    <t>2. A workload metric is used to determine the maximum allowable backlog for a resource.</t>
  </si>
  <si>
    <t>3. If the backlog is less than the maximum allowable backlog, more work can be released to the resource.</t>
  </si>
  <si>
    <t>4. If the backlog is &gt;= the maximum allowable backlog, hold on releasing more work until backlog is reduced.</t>
  </si>
  <si>
    <t>5. Enter the current workload on the resource in number of tasks or labor hours</t>
  </si>
  <si>
    <t>6. Enter the number of similar resources in the resource pool.</t>
  </si>
  <si>
    <t>7. Enter the average or median project length in the resource pool in number of days or tasks per project.</t>
  </si>
  <si>
    <t>8. The workload metric and maximum allowable backlog per resource are calculated automatically.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</si>
</sst>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9" fontId="3" fillId="2" borderId="1" xfId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/>
    <xf numFmtId="9" fontId="2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63625-7BE9-754A-895A-494B91F5A050}">
  <dimension ref="B2:E19"/>
  <sheetViews>
    <sheetView showGridLines="0" tabSelected="1" zoomScale="130" zoomScaleNormal="130" workbookViewId="0">
      <selection activeCell="I13" sqref="I13"/>
    </sheetView>
  </sheetViews>
  <sheetFormatPr baseColWidth="10" defaultRowHeight="16" x14ac:dyDescent="0.2"/>
  <cols>
    <col min="1" max="1" width="10.83203125" style="1"/>
    <col min="2" max="2" width="3.33203125" style="1" bestFit="1" customWidth="1"/>
    <col min="3" max="3" width="51.83203125" style="1" bestFit="1" customWidth="1"/>
    <col min="4" max="5" width="11.6640625" style="1" customWidth="1"/>
    <col min="6" max="16384" width="10.83203125" style="1"/>
  </cols>
  <sheetData>
    <row r="2" spans="2:5" x14ac:dyDescent="0.2">
      <c r="B2" s="2" t="s">
        <v>17</v>
      </c>
    </row>
    <row r="3" spans="2:5" x14ac:dyDescent="0.2">
      <c r="B3" s="1" t="s">
        <v>18</v>
      </c>
    </row>
    <row r="4" spans="2:5" x14ac:dyDescent="0.2">
      <c r="B4" s="1" t="s">
        <v>19</v>
      </c>
    </row>
    <row r="5" spans="2:5" x14ac:dyDescent="0.2">
      <c r="B5" s="1" t="s">
        <v>20</v>
      </c>
    </row>
    <row r="6" spans="2:5" x14ac:dyDescent="0.2">
      <c r="B6" s="1" t="s">
        <v>21</v>
      </c>
    </row>
    <row r="7" spans="2:5" x14ac:dyDescent="0.2">
      <c r="B7" s="1" t="s">
        <v>22</v>
      </c>
    </row>
    <row r="8" spans="2:5" x14ac:dyDescent="0.2">
      <c r="B8" s="1" t="s">
        <v>23</v>
      </c>
    </row>
    <row r="9" spans="2:5" x14ac:dyDescent="0.2">
      <c r="B9" s="1" t="s">
        <v>24</v>
      </c>
    </row>
    <row r="10" spans="2:5" x14ac:dyDescent="0.2">
      <c r="B10" s="1" t="s">
        <v>25</v>
      </c>
    </row>
    <row r="12" spans="2:5" x14ac:dyDescent="0.2">
      <c r="B12" s="8" t="s">
        <v>16</v>
      </c>
      <c r="C12" s="8"/>
      <c r="D12" s="8"/>
      <c r="E12" s="8"/>
    </row>
    <row r="13" spans="2:5" ht="34" x14ac:dyDescent="0.2">
      <c r="B13" s="3" t="s">
        <v>15</v>
      </c>
      <c r="C13" s="3" t="s">
        <v>14</v>
      </c>
      <c r="D13" s="4" t="s">
        <v>3</v>
      </c>
      <c r="E13" s="4" t="s">
        <v>4</v>
      </c>
    </row>
    <row r="14" spans="2:5" ht="17" x14ac:dyDescent="0.2">
      <c r="B14" s="5" t="s">
        <v>0</v>
      </c>
      <c r="C14" s="6" t="s">
        <v>5</v>
      </c>
      <c r="D14" s="5">
        <v>1</v>
      </c>
      <c r="E14" s="5">
        <v>24</v>
      </c>
    </row>
    <row r="15" spans="2:5" ht="17" x14ac:dyDescent="0.2">
      <c r="B15" s="5" t="s">
        <v>1</v>
      </c>
      <c r="C15" s="6" t="s">
        <v>6</v>
      </c>
      <c r="D15" s="5">
        <v>1</v>
      </c>
      <c r="E15" s="5">
        <v>1</v>
      </c>
    </row>
    <row r="16" spans="2:5" ht="17" x14ac:dyDescent="0.2">
      <c r="B16" s="5" t="s">
        <v>2</v>
      </c>
      <c r="C16" s="6" t="s">
        <v>7</v>
      </c>
      <c r="D16" s="5">
        <v>10</v>
      </c>
      <c r="E16" s="5">
        <v>10</v>
      </c>
    </row>
    <row r="17" spans="2:5" ht="17" x14ac:dyDescent="0.2">
      <c r="B17" s="5" t="s">
        <v>9</v>
      </c>
      <c r="C17" s="7" t="s">
        <v>13</v>
      </c>
      <c r="D17" s="9">
        <f>D14/D15/D16</f>
        <v>0.1</v>
      </c>
      <c r="E17" s="9">
        <f>E14/E15/E16</f>
        <v>2.4</v>
      </c>
    </row>
    <row r="18" spans="2:5" ht="17" x14ac:dyDescent="0.2">
      <c r="B18" s="5" t="s">
        <v>10</v>
      </c>
      <c r="C18" s="6" t="s">
        <v>8</v>
      </c>
      <c r="D18" s="12">
        <f>((E17-D17)*0.1)+D17</f>
        <v>0.32999999999999996</v>
      </c>
      <c r="E18" s="10"/>
    </row>
    <row r="19" spans="2:5" ht="17" x14ac:dyDescent="0.2">
      <c r="B19" s="5" t="s">
        <v>11</v>
      </c>
      <c r="C19" s="7" t="s">
        <v>12</v>
      </c>
      <c r="D19" s="13">
        <f>D18*D16*D15</f>
        <v>3.3</v>
      </c>
      <c r="E19" s="11"/>
    </row>
  </sheetData>
  <mergeCells count="1">
    <mergeCell ref="B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Workload Metric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Streit</dc:creator>
  <cp:lastModifiedBy>Paul Streit</cp:lastModifiedBy>
  <dcterms:created xsi:type="dcterms:W3CDTF">2025-03-11T14:51:34Z</dcterms:created>
  <dcterms:modified xsi:type="dcterms:W3CDTF">2025-03-12T16:28:42Z</dcterms:modified>
</cp:coreProperties>
</file>